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<sst xmlns="http://schemas.openxmlformats.org/spreadsheetml/2006/main" count="386" uniqueCount="141">
  <si>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</si>
  <si>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</si>
  <si>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</si>
  <si>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</si>
  <si>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</si>
  <si>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</si>
  <si>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</si>
  <si>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</si>
  <si>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</si>
  <si>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</si>
  <si>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</si>
  <si>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</si>
  <si>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</si>
  <si>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</si>
  <si>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</si>
  <si>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</si>
  <si>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</si>
  <si>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</si>
  <si>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</si>
  <si>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</si>
  <si>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№ п/п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</si>
  <si>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</si>
  <si>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</si>
  <si>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Иденти-фикаци-онный код закупки</t>
  </si>
  <si>
    <t>ожидаемый результат реализации мероприятия государствен-ной (муници-пальной) программы **</t>
  </si>
  <si>
    <t>Объект закупки</t>
  </si>
  <si>
    <t>наименование</t>
  </si>
  <si>
    <t>описание</t>
  </si>
  <si>
    <t>всего</t>
  </si>
  <si>
    <t>Объем финансового обеспечения
(тыс. рублей)</t>
  </si>
  <si>
    <t>в том числе</t>
  </si>
  <si>
    <t>на плановый период</t>
  </si>
  <si>
    <t>на 
пер-вый год</t>
  </si>
  <si>
    <t>на 
вто-рой год</t>
  </si>
  <si>
    <t>Единица измерения объекта закупки</t>
  </si>
  <si>
    <t>код по ОКЕИ</t>
  </si>
  <si>
    <t>Количество (объем) планируемых к закупке товаров, работ, услуг</t>
  </si>
  <si>
    <t>Сроки (перио-дичность) осущест-вления плани-руемых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</si>
  <si>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</si>
  <si>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Обос-нова-ние внесе-ния изме-нений</t>
  </si>
  <si>
    <t>Форма плана закупок товаров, работ, услуг для обеспечения нужд субъектов Российской Федерации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</si>
  <si>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</si>
  <si>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</si>
  <si>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</si>
  <si>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</si>
  <si>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</si>
  <si>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</si>
  <si>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</si>
  <si>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</si>
  <si>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</si>
  <si>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 xml:space="preserve">Итого по коду БК </t>
  </si>
  <si>
    <t>(Ф.И.О., должность руководителя (уполномоченного должностного лица) заказчика)</t>
  </si>
  <si>
    <t>(подпись)</t>
  </si>
  <si>
    <t>"</t>
  </si>
  <si>
    <t>Инфор-мация о прове-дении общест-венного обсуж-дения закупки (да или нет)</t>
  </si>
  <si>
    <t xml:space="preserve"> г.</t>
  </si>
  <si>
    <t>(дата утверждения)</t>
  </si>
  <si>
    <t>М.П.</t>
  </si>
  <si>
    <t>и муниципальных нужд на 2015 финансовый год и на плановый период 2016 и 2017 годов</t>
  </si>
  <si>
    <t>790301001</t>
  </si>
  <si>
    <t>99630151</t>
  </si>
  <si>
    <t>Вид документа (базовый (0); измененный (порядковый код изменения) 0</t>
  </si>
  <si>
    <t>предоставление  доступа к телематическим услугам местной связи и услугам внутризоновой междугородней и международной связи, в сети Интернет</t>
  </si>
  <si>
    <t>Абонентская связь, местные переговоры</t>
  </si>
  <si>
    <t>362</t>
  </si>
  <si>
    <t>мес</t>
  </si>
  <si>
    <t>36</t>
  </si>
  <si>
    <t>месяц</t>
  </si>
  <si>
    <t>796</t>
  </si>
  <si>
    <t>один раз в год</t>
  </si>
  <si>
    <t>Услуги по распределению пара и воды(тепловая энергия)</t>
  </si>
  <si>
    <t>Отопление в соответствии с тех.условиями СанПин, установленным нормативам</t>
  </si>
  <si>
    <t xml:space="preserve">услуги по отпуску холодной воды  </t>
  </si>
  <si>
    <t>услуги по водоотведению сточных вод</t>
  </si>
  <si>
    <t>в соответствии с техническими условиями СанПин, установленным нормативам</t>
  </si>
  <si>
    <t>123</t>
  </si>
  <si>
    <t>усл.м3</t>
  </si>
  <si>
    <t>услуги по передаче электрической энергии</t>
  </si>
  <si>
    <t>Услуги по техобслуживанию пожарной сигнализации</t>
  </si>
  <si>
    <t>876</t>
  </si>
  <si>
    <t>усл.ед.</t>
  </si>
  <si>
    <t>Услуги по вывозу сухого мусора</t>
  </si>
  <si>
    <t>услуги по техническому обслуживанию, включая зарядку и ремонт огнетушителей</t>
  </si>
  <si>
    <t>шт.</t>
  </si>
  <si>
    <t>усл.шт.</t>
  </si>
  <si>
    <t>части и принадлежности копировально-множительных машин( тонер на канон)</t>
  </si>
  <si>
    <t>приобретение бумаги(бумажные изделия)</t>
  </si>
  <si>
    <t>приобретение хозяйственных товаров</t>
  </si>
  <si>
    <t>выполнения функций и полномочий муниципальных органов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</si>
  <si>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Заказчики разрабатывают план закупок в соответствии с настоящей формой на срок, соответствующий сроку действия закона субъекта Российской Федерации о бюджете субъекта Российской Федерации, муниципального правового акта представительного органа муниципального образования о местном бюджете.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</si>
  <si>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</si>
  <si>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 xml:space="preserve">качественное выполнение работ </t>
  </si>
  <si>
    <t xml:space="preserve">качественное выполнение работ  в соответсвии с техническим заданием </t>
  </si>
  <si>
    <t>в соответствии с техническим заданием</t>
  </si>
  <si>
    <t>11</t>
  </si>
  <si>
    <t>18</t>
  </si>
  <si>
    <t>23</t>
  </si>
  <si>
    <t>24</t>
  </si>
  <si>
    <t>25</t>
  </si>
  <si>
    <t>26</t>
  </si>
  <si>
    <t>27</t>
  </si>
  <si>
    <t>28</t>
  </si>
  <si>
    <t>ё</t>
  </si>
  <si>
    <t xml:space="preserve">транспортные услуги </t>
  </si>
  <si>
    <t>услуги по дератизации</t>
  </si>
  <si>
    <t>работы по промывки системы отопления</t>
  </si>
  <si>
    <t>работы по пропитки чердачных перекрытий</t>
  </si>
  <si>
    <t>услуги по медицинскому осмотру</t>
  </si>
  <si>
    <t>медицинский осмотр работников</t>
  </si>
  <si>
    <t>услуги  поверке весов</t>
  </si>
  <si>
    <t>Приобретение аттестатов</t>
  </si>
  <si>
    <t>услуги Свидетельство о государственной аккридитации</t>
  </si>
  <si>
    <t>приобретение учебников</t>
  </si>
  <si>
    <t>Питание детей из малообеспеченных семей</t>
  </si>
  <si>
    <t>875</t>
  </si>
  <si>
    <t>работы по устранению замечаний по предписаниям государственного пожарного надзора</t>
  </si>
  <si>
    <t>услуги по обслуживанию тепловых счетчиков</t>
  </si>
  <si>
    <t>услуги по санминимуму</t>
  </si>
  <si>
    <t>обучение по самминимуму</t>
  </si>
  <si>
    <t>Муниципальное бюджетное общеобразовательное учреждение "Средняя общеобразовательная школа № 8 с. Аур"</t>
  </si>
  <si>
    <t>приобретение  мебели (стелажи)</t>
  </si>
  <si>
    <t>Питание дошкольников</t>
  </si>
  <si>
    <t>241-221</t>
  </si>
  <si>
    <t>241-222</t>
  </si>
  <si>
    <t>241-223</t>
  </si>
  <si>
    <t>241-225</t>
  </si>
  <si>
    <t>241-226</t>
  </si>
  <si>
    <t>241-290</t>
  </si>
  <si>
    <t>241-310</t>
  </si>
  <si>
    <t>Отдел образования администрации муниципального Смидовичского района</t>
  </si>
  <si>
    <t>241-340</t>
  </si>
  <si>
    <t>Услуги ж/д транспорта, автобусы междугороднего назначения</t>
  </si>
  <si>
    <r>
      <t xml:space="preserve">Организационно-правовая форма - </t>
    </r>
    <r>
      <rPr>
        <b/>
        <sz val="8"/>
        <rFont val="Times New Roman"/>
        <family val="1"/>
      </rPr>
      <t xml:space="preserve"> </t>
    </r>
  </si>
  <si>
    <t>Начальник отдела образования _________________________Н.Е. Шафорост</t>
  </si>
  <si>
    <t xml:space="preserve">Питание детей из м/обесп  семей (областной) </t>
  </si>
  <si>
    <t>Целевая программа "Энергосбережение и повышение энергитической эффективности (установка отражающей теплоизоляции за радиаторами)</t>
  </si>
  <si>
    <t>19 января</t>
  </si>
  <si>
    <t>19.01.2015</t>
  </si>
  <si>
    <t>7903003051</t>
  </si>
  <si>
    <t>72</t>
  </si>
  <si>
    <t>Местонахождение (адрес), телефон, адрес электронной почты : 679157, ЕАО, Смидовичский р-н, с. Аур, ул. Комсомольская, 7в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</si>
</sst>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Alignment="1">
      <alignment horizontal="right" vertical="top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69" fontId="6" fillId="33" borderId="10" xfId="0" applyNumberFormat="1" applyFont="1" applyFill="1" applyBorder="1" applyAlignment="1">
      <alignment horizontal="left" vertical="justify" wrapText="1" indent="1"/>
    </xf>
    <xf numFmtId="169" fontId="1" fillId="33" borderId="10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/>
    </xf>
    <xf numFmtId="169" fontId="6" fillId="33" borderId="10" xfId="0" applyNumberFormat="1" applyFont="1" applyFill="1" applyBorder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6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left" vertical="top"/>
    </xf>
    <xf numFmtId="49" fontId="1" fillId="33" borderId="0" xfId="0" applyNumberFormat="1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7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 vertical="top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right" vertical="top"/>
    </xf>
    <xf numFmtId="49" fontId="1" fillId="33" borderId="18" xfId="0" applyNumberFormat="1" applyFont="1" applyFill="1" applyBorder="1" applyAlignment="1">
      <alignment horizontal="right" vertical="top"/>
    </xf>
    <xf numFmtId="49" fontId="1" fillId="33" borderId="16" xfId="0" applyNumberFormat="1" applyFont="1" applyFill="1" applyBorder="1" applyAlignment="1">
      <alignment horizontal="right" vertical="top"/>
    </xf>
    <xf numFmtId="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49" fontId="1" fillId="33" borderId="15" xfId="0" applyNumberFormat="1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justify" vertical="top" wrapText="1"/>
    </xf>
    <xf numFmtId="0" fontId="1" fillId="33" borderId="0" xfId="0" applyFont="1" applyFill="1" applyAlignment="1">
      <alignment horizontal="justify" vertical="top" wrapText="1"/>
    </xf>
    <xf numFmtId="49" fontId="1" fillId="33" borderId="15" xfId="0" applyNumberFormat="1" applyFont="1" applyFill="1" applyBorder="1" applyAlignment="1">
      <alignment horizontal="center" vertical="top"/>
    </xf>
    <xf numFmtId="0" fontId="1" fillId="33" borderId="19" xfId="0" applyNumberFormat="1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1" fillId="33" borderId="2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21" xfId="0" applyNumberFormat="1" applyFont="1" applyFill="1" applyBorder="1" applyAlignment="1">
      <alignment horizontal="center" vertical="top" wrapText="1"/>
    </xf>
    <xf numFmtId="0" fontId="1" fillId="33" borderId="22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24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textRotation="90" wrapText="1"/>
    </xf>
    <xf numFmtId="0" fontId="1" fillId="33" borderId="14" xfId="0" applyNumberFormat="1" applyFont="1" applyFill="1" applyBorder="1" applyAlignment="1">
      <alignment horizontal="center" vertical="top" textRotation="90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center" textRotation="90" wrapText="1"/>
    </xf>
    <xf numFmtId="0" fontId="1" fillId="33" borderId="14" xfId="0" applyNumberFormat="1" applyFont="1" applyFill="1" applyBorder="1" applyAlignment="1">
      <alignment horizontal="center" vertical="center" textRotation="90" wrapText="1"/>
    </xf>
    <xf numFmtId="49" fontId="1" fillId="33" borderId="10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112" zoomScaleNormal="112" zoomScalePageLayoutView="0" workbookViewId="0" topLeftCell="A1">
      <selection activeCell="A11" sqref="A11:M11"/>
    </sheetView>
  </sheetViews>
  <sheetFormatPr defaultColWidth="9.00390625" defaultRowHeight="12.75"/>
  <cols>
    <col min="1" max="1" width="3.375" style="33" customWidth="1"/>
    <col min="2" max="2" width="7.125" style="33" customWidth="1"/>
    <col min="3" max="3" width="13.125" style="33" customWidth="1"/>
    <col min="4" max="4" width="5.125" style="33" customWidth="1"/>
    <col min="5" max="5" width="11.625" style="33" customWidth="1"/>
    <col min="6" max="6" width="11.375" style="33" customWidth="1"/>
    <col min="7" max="7" width="7.875" style="33" customWidth="1"/>
    <col min="8" max="8" width="8.375" style="33" customWidth="1"/>
    <col min="9" max="9" width="7.375" style="33" customWidth="1"/>
    <col min="10" max="10" width="7.125" style="33" customWidth="1"/>
    <col min="11" max="11" width="5.125" style="33" customWidth="1"/>
    <col min="12" max="12" width="6.625" style="33" customWidth="1"/>
    <col min="13" max="13" width="6.375" style="33" customWidth="1"/>
    <col min="14" max="14" width="4.375" style="33" customWidth="1"/>
    <col min="15" max="15" width="4.625" style="33" customWidth="1"/>
    <col min="16" max="16" width="4.375" style="33" customWidth="1"/>
    <col min="17" max="17" width="5.00390625" style="33" customWidth="1"/>
    <col min="18" max="18" width="4.375" style="33" customWidth="1"/>
    <col min="19" max="19" width="6.00390625" style="33" customWidth="1"/>
    <col min="20" max="20" width="7.00390625" style="33" customWidth="1"/>
    <col min="21" max="21" width="1.25" style="33" hidden="1" customWidth="1"/>
    <col min="22" max="22" width="5.875" style="33" customWidth="1"/>
    <col min="23" max="23" width="9.125" style="33" hidden="1" customWidth="1"/>
    <col min="24" max="24" width="3.75390625" style="33" customWidth="1"/>
    <col min="25" max="16384" width="9.125" style="33" customWidth="1"/>
  </cols>
  <sheetData>
    <row r="1" spans="1:24" s="2" customFormat="1" ht="12.75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.75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="4" customFormat="1" ht="18" customHeight="1">
      <c r="C3" s="5"/>
    </row>
    <row r="4" spans="3:23" s="4" customFormat="1" ht="18" customHeight="1">
      <c r="C4" s="5"/>
      <c r="T4" s="52" t="s">
        <v>41</v>
      </c>
      <c r="U4" s="35"/>
      <c r="V4" s="35"/>
      <c r="W4" s="36"/>
    </row>
    <row r="5" spans="3:23" s="4" customFormat="1" ht="15" customHeight="1">
      <c r="C5" s="5"/>
      <c r="S5" s="6" t="s">
        <v>42</v>
      </c>
      <c r="T5" s="69" t="s">
        <v>137</v>
      </c>
      <c r="U5" s="69"/>
      <c r="V5" s="69"/>
      <c r="W5" s="69"/>
    </row>
    <row r="6" spans="1:23" s="4" customFormat="1" ht="15" customHeight="1">
      <c r="A6" s="72" t="s">
        <v>129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S6" s="6" t="s">
        <v>43</v>
      </c>
      <c r="T6" s="69"/>
      <c r="U6" s="69"/>
      <c r="V6" s="69"/>
      <c r="W6" s="69"/>
    </row>
    <row r="7" spans="1:23" s="4" customFormat="1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S7" s="6" t="s">
        <v>44</v>
      </c>
      <c r="T7" s="69" t="s">
        <v>138</v>
      </c>
      <c r="U7" s="69"/>
      <c r="V7" s="69"/>
      <c r="W7" s="69"/>
    </row>
    <row r="8" spans="1:23" s="4" customFormat="1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S8" s="6" t="s">
        <v>45</v>
      </c>
      <c r="T8" s="69" t="s">
        <v>59</v>
      </c>
      <c r="U8" s="69"/>
      <c r="V8" s="69"/>
      <c r="W8" s="69"/>
    </row>
    <row r="9" spans="1:23" s="4" customFormat="1" ht="18.75" customHeight="1">
      <c r="A9" s="45" t="s">
        <v>132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S9" s="6" t="s">
        <v>46</v>
      </c>
      <c r="T9" s="69" t="s">
        <v>139</v>
      </c>
      <c r="U9" s="69"/>
      <c r="V9" s="69"/>
      <c r="W9" s="69"/>
    </row>
    <row r="10" spans="1:23" s="4" customFormat="1" ht="18.75" customHeight="1">
      <c r="A10" s="70" t="s">
        <v>119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S10" s="6" t="s">
        <v>47</v>
      </c>
      <c r="T10" s="69" t="s">
        <v>60</v>
      </c>
      <c r="U10" s="69"/>
      <c r="V10" s="69"/>
      <c r="W10" s="69"/>
    </row>
    <row r="11" spans="1:23" s="4" customFormat="1" ht="12.75">
      <c r="A11" s="71" t="s">
        <v>140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S11" s="6" t="s">
        <v>48</v>
      </c>
      <c r="T11" s="69"/>
      <c r="U11" s="69"/>
      <c r="V11" s="69"/>
      <c r="W11" s="69"/>
    </row>
    <row r="12" spans="1:13" s="4" customFormat="1" ht="11.25">
      <c r="A12" s="45" t="s">
        <v>61</v>
      </c>
      <c r="B12" s="45"/>
      <c r="C12" s="45"/>
      <c r="D12" s="45"/>
      <c r="E12" s="45"/>
      <c r="F12" s="45"/>
      <c r="G12" s="45"/>
      <c r="H12" s="45"/>
      <c r="I12" s="35"/>
      <c r="J12" s="35"/>
      <c r="K12" s="35"/>
      <c r="L12" s="35"/>
      <c r="M12" s="35"/>
    </row>
    <row r="13" s="4" customFormat="1" ht="18" customHeight="1">
      <c r="C13" s="5"/>
    </row>
    <row r="14" s="4" customFormat="1" ht="11.25" customHeight="1">
      <c r="C14" s="5"/>
    </row>
    <row r="15" spans="1:24" s="4" customFormat="1" ht="30" customHeight="1">
      <c r="A15" s="59" t="s">
        <v>20</v>
      </c>
      <c r="B15" s="53" t="s">
        <v>23</v>
      </c>
      <c r="C15" s="53" t="s">
        <v>21</v>
      </c>
      <c r="D15" s="54"/>
      <c r="E15" s="53" t="s">
        <v>25</v>
      </c>
      <c r="F15" s="54"/>
      <c r="G15" s="40" t="s">
        <v>29</v>
      </c>
      <c r="H15" s="62"/>
      <c r="I15" s="62"/>
      <c r="J15" s="62"/>
      <c r="K15" s="9"/>
      <c r="L15" s="53" t="s">
        <v>34</v>
      </c>
      <c r="M15" s="54"/>
      <c r="N15" s="40" t="s">
        <v>36</v>
      </c>
      <c r="O15" s="62"/>
      <c r="P15" s="62"/>
      <c r="Q15" s="62"/>
      <c r="R15" s="9"/>
      <c r="S15" s="59" t="s">
        <v>37</v>
      </c>
      <c r="T15" s="53" t="s">
        <v>38</v>
      </c>
      <c r="U15" s="54"/>
      <c r="V15" s="53" t="s">
        <v>54</v>
      </c>
      <c r="W15" s="54"/>
      <c r="X15" s="59" t="s">
        <v>39</v>
      </c>
    </row>
    <row r="16" spans="1:24" s="4" customFormat="1" ht="24" customHeight="1">
      <c r="A16" s="60"/>
      <c r="B16" s="55"/>
      <c r="C16" s="57"/>
      <c r="D16" s="58"/>
      <c r="E16" s="57"/>
      <c r="F16" s="58"/>
      <c r="G16" s="59" t="s">
        <v>28</v>
      </c>
      <c r="H16" s="40" t="s">
        <v>30</v>
      </c>
      <c r="I16" s="62"/>
      <c r="J16" s="62"/>
      <c r="K16" s="7"/>
      <c r="L16" s="57"/>
      <c r="M16" s="58"/>
      <c r="N16" s="59" t="s">
        <v>28</v>
      </c>
      <c r="O16" s="40" t="s">
        <v>30</v>
      </c>
      <c r="P16" s="62"/>
      <c r="Q16" s="62"/>
      <c r="R16" s="8"/>
      <c r="S16" s="60"/>
      <c r="T16" s="55"/>
      <c r="U16" s="56"/>
      <c r="V16" s="55"/>
      <c r="W16" s="56"/>
      <c r="X16" s="60"/>
    </row>
    <row r="17" spans="1:24" s="4" customFormat="1" ht="24" customHeight="1">
      <c r="A17" s="60"/>
      <c r="B17" s="55"/>
      <c r="C17" s="66" t="s">
        <v>22</v>
      </c>
      <c r="D17" s="54" t="s">
        <v>24</v>
      </c>
      <c r="E17" s="67" t="s">
        <v>26</v>
      </c>
      <c r="F17" s="67" t="s">
        <v>27</v>
      </c>
      <c r="G17" s="60"/>
      <c r="H17" s="59">
        <v>2015</v>
      </c>
      <c r="I17" s="53" t="s">
        <v>31</v>
      </c>
      <c r="J17" s="63"/>
      <c r="K17" s="54"/>
      <c r="L17" s="64" t="s">
        <v>35</v>
      </c>
      <c r="M17" s="64" t="s">
        <v>26</v>
      </c>
      <c r="N17" s="60"/>
      <c r="O17" s="59">
        <v>2015</v>
      </c>
      <c r="P17" s="40" t="s">
        <v>31</v>
      </c>
      <c r="Q17" s="41"/>
      <c r="R17" s="10"/>
      <c r="S17" s="60"/>
      <c r="T17" s="55"/>
      <c r="U17" s="56"/>
      <c r="V17" s="55"/>
      <c r="W17" s="56"/>
      <c r="X17" s="60"/>
    </row>
    <row r="18" spans="1:24" s="4" customFormat="1" ht="92.25" customHeight="1">
      <c r="A18" s="61"/>
      <c r="B18" s="57"/>
      <c r="C18" s="66"/>
      <c r="D18" s="58"/>
      <c r="E18" s="68"/>
      <c r="F18" s="68"/>
      <c r="G18" s="61"/>
      <c r="H18" s="61"/>
      <c r="I18" s="11">
        <v>2016</v>
      </c>
      <c r="J18" s="11">
        <v>2017</v>
      </c>
      <c r="K18" s="11"/>
      <c r="L18" s="65"/>
      <c r="M18" s="65"/>
      <c r="N18" s="61"/>
      <c r="O18" s="61"/>
      <c r="P18" s="11" t="s">
        <v>32</v>
      </c>
      <c r="Q18" s="11" t="s">
        <v>33</v>
      </c>
      <c r="R18" s="12"/>
      <c r="S18" s="61"/>
      <c r="T18" s="57"/>
      <c r="U18" s="58"/>
      <c r="V18" s="57"/>
      <c r="W18" s="58"/>
      <c r="X18" s="61"/>
    </row>
    <row r="19" spans="1:24" s="4" customFormat="1" ht="16.5" customHeight="1">
      <c r="A19" s="13" t="s">
        <v>0</v>
      </c>
      <c r="B19" s="14" t="s">
        <v>1</v>
      </c>
      <c r="C19" s="13" t="s">
        <v>2</v>
      </c>
      <c r="D19" s="15" t="s">
        <v>3</v>
      </c>
      <c r="E19" s="13" t="s">
        <v>4</v>
      </c>
      <c r="F19" s="13" t="s">
        <v>5</v>
      </c>
      <c r="G19" s="13" t="s">
        <v>6</v>
      </c>
      <c r="H19" s="13" t="s">
        <v>7</v>
      </c>
      <c r="I19" s="13" t="s">
        <v>8</v>
      </c>
      <c r="J19" s="13" t="s">
        <v>9</v>
      </c>
      <c r="K19" s="13" t="s">
        <v>94</v>
      </c>
      <c r="L19" s="13" t="s">
        <v>10</v>
      </c>
      <c r="M19" s="13" t="s">
        <v>11</v>
      </c>
      <c r="N19" s="13" t="s">
        <v>12</v>
      </c>
      <c r="O19" s="13" t="s">
        <v>13</v>
      </c>
      <c r="P19" s="13" t="s">
        <v>14</v>
      </c>
      <c r="Q19" s="13" t="s">
        <v>15</v>
      </c>
      <c r="R19" s="13" t="s">
        <v>95</v>
      </c>
      <c r="S19" s="13" t="s">
        <v>16</v>
      </c>
      <c r="T19" s="52" t="s">
        <v>17</v>
      </c>
      <c r="U19" s="36"/>
      <c r="V19" s="52" t="s">
        <v>18</v>
      </c>
      <c r="W19" s="36"/>
      <c r="X19" s="13" t="s">
        <v>19</v>
      </c>
    </row>
    <row r="20" spans="1:24" s="4" customFormat="1" ht="12.75" customHeight="1">
      <c r="A20" s="34" t="s">
        <v>119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13"/>
      <c r="N20" s="13"/>
      <c r="O20" s="13"/>
      <c r="P20" s="13"/>
      <c r="Q20" s="13"/>
      <c r="R20" s="13"/>
      <c r="S20" s="13"/>
      <c r="T20" s="14"/>
      <c r="U20" s="15"/>
      <c r="V20" s="14"/>
      <c r="W20" s="15"/>
      <c r="X20" s="13"/>
    </row>
    <row r="21" spans="1:24" s="4" customFormat="1" ht="122.25" customHeight="1">
      <c r="A21" s="13" t="s">
        <v>0</v>
      </c>
      <c r="B21" s="24" t="s">
        <v>122</v>
      </c>
      <c r="C21" s="16" t="s">
        <v>88</v>
      </c>
      <c r="D21" s="25"/>
      <c r="E21" s="17" t="s">
        <v>63</v>
      </c>
      <c r="F21" s="17" t="s">
        <v>62</v>
      </c>
      <c r="G21" s="19">
        <f>H21+I21+J21</f>
        <v>36.900000000000006</v>
      </c>
      <c r="H21" s="18">
        <v>12.3</v>
      </c>
      <c r="I21" s="18">
        <v>12.3</v>
      </c>
      <c r="J21" s="18">
        <v>12.3</v>
      </c>
      <c r="K21" s="11"/>
      <c r="L21" s="13" t="s">
        <v>64</v>
      </c>
      <c r="M21" s="13" t="s">
        <v>65</v>
      </c>
      <c r="N21" s="13" t="s">
        <v>66</v>
      </c>
      <c r="O21" s="13" t="s">
        <v>10</v>
      </c>
      <c r="P21" s="13" t="s">
        <v>10</v>
      </c>
      <c r="Q21" s="13" t="s">
        <v>10</v>
      </c>
      <c r="R21" s="13"/>
      <c r="S21" s="17" t="s">
        <v>69</v>
      </c>
      <c r="T21" s="14"/>
      <c r="U21" s="15"/>
      <c r="V21" s="14"/>
      <c r="W21" s="15"/>
      <c r="X21" s="13"/>
    </row>
    <row r="22" spans="1:24" s="4" customFormat="1" ht="35.25" customHeight="1">
      <c r="A22" s="13" t="s">
        <v>1</v>
      </c>
      <c r="B22" s="24" t="s">
        <v>123</v>
      </c>
      <c r="C22" s="16" t="s">
        <v>88</v>
      </c>
      <c r="D22" s="25"/>
      <c r="E22" s="17" t="s">
        <v>103</v>
      </c>
      <c r="F22" s="17" t="s">
        <v>131</v>
      </c>
      <c r="G22" s="19">
        <f aca="true" t="shared" si="0" ref="G22:G48">H22+I22+J22</f>
        <v>27</v>
      </c>
      <c r="H22" s="19">
        <v>9</v>
      </c>
      <c r="I22" s="19">
        <v>9</v>
      </c>
      <c r="J22" s="19">
        <v>9</v>
      </c>
      <c r="K22" s="11"/>
      <c r="L22" s="13" t="s">
        <v>64</v>
      </c>
      <c r="M22" s="13" t="s">
        <v>67</v>
      </c>
      <c r="N22" s="13" t="s">
        <v>10</v>
      </c>
      <c r="O22" s="13" t="s">
        <v>10</v>
      </c>
      <c r="P22" s="13"/>
      <c r="Q22" s="13"/>
      <c r="R22" s="13"/>
      <c r="S22" s="17" t="s">
        <v>69</v>
      </c>
      <c r="T22" s="14"/>
      <c r="U22" s="15"/>
      <c r="V22" s="14"/>
      <c r="W22" s="15"/>
      <c r="X22" s="13"/>
    </row>
    <row r="23" spans="1:24" s="4" customFormat="1" ht="69.75" customHeight="1">
      <c r="A23" s="13" t="s">
        <v>2</v>
      </c>
      <c r="B23" s="24" t="s">
        <v>124</v>
      </c>
      <c r="C23" s="16" t="s">
        <v>88</v>
      </c>
      <c r="D23" s="25"/>
      <c r="E23" s="17" t="s">
        <v>70</v>
      </c>
      <c r="F23" s="17" t="s">
        <v>71</v>
      </c>
      <c r="G23" s="19">
        <f t="shared" si="0"/>
        <v>1542.051</v>
      </c>
      <c r="H23" s="19">
        <v>622.601</v>
      </c>
      <c r="I23" s="19">
        <v>454.43</v>
      </c>
      <c r="J23" s="19">
        <v>465.02</v>
      </c>
      <c r="K23" s="11"/>
      <c r="L23" s="13" t="s">
        <v>64</v>
      </c>
      <c r="M23" s="13" t="s">
        <v>67</v>
      </c>
      <c r="N23" s="13" t="s">
        <v>66</v>
      </c>
      <c r="O23" s="13" t="s">
        <v>10</v>
      </c>
      <c r="P23" s="13" t="s">
        <v>10</v>
      </c>
      <c r="Q23" s="13" t="s">
        <v>10</v>
      </c>
      <c r="R23" s="13"/>
      <c r="S23" s="17" t="s">
        <v>69</v>
      </c>
      <c r="T23" s="14"/>
      <c r="U23" s="15"/>
      <c r="V23" s="14"/>
      <c r="W23" s="15"/>
      <c r="X23" s="13"/>
    </row>
    <row r="24" spans="1:24" s="4" customFormat="1" ht="71.25" customHeight="1">
      <c r="A24" s="13" t="s">
        <v>3</v>
      </c>
      <c r="B24" s="24" t="s">
        <v>124</v>
      </c>
      <c r="C24" s="16" t="s">
        <v>88</v>
      </c>
      <c r="D24" s="25"/>
      <c r="E24" s="17" t="s">
        <v>77</v>
      </c>
      <c r="F24" s="17" t="s">
        <v>74</v>
      </c>
      <c r="G24" s="19">
        <f t="shared" si="0"/>
        <v>448.90999999999997</v>
      </c>
      <c r="H24" s="19">
        <v>179.5</v>
      </c>
      <c r="I24" s="19">
        <v>133.15</v>
      </c>
      <c r="J24" s="19">
        <v>136.26</v>
      </c>
      <c r="K24" s="11"/>
      <c r="L24" s="13" t="s">
        <v>64</v>
      </c>
      <c r="M24" s="13" t="s">
        <v>67</v>
      </c>
      <c r="N24" s="13" t="s">
        <v>66</v>
      </c>
      <c r="O24" s="13" t="s">
        <v>10</v>
      </c>
      <c r="P24" s="13" t="s">
        <v>10</v>
      </c>
      <c r="Q24" s="13" t="s">
        <v>10</v>
      </c>
      <c r="R24" s="13"/>
      <c r="S24" s="17" t="s">
        <v>69</v>
      </c>
      <c r="T24" s="14"/>
      <c r="U24" s="15"/>
      <c r="V24" s="14"/>
      <c r="W24" s="15"/>
      <c r="X24" s="13"/>
    </row>
    <row r="25" spans="1:24" s="4" customFormat="1" ht="71.25" customHeight="1">
      <c r="A25" s="13" t="s">
        <v>4</v>
      </c>
      <c r="B25" s="24" t="s">
        <v>124</v>
      </c>
      <c r="C25" s="16" t="s">
        <v>88</v>
      </c>
      <c r="D25" s="25"/>
      <c r="E25" s="17" t="s">
        <v>72</v>
      </c>
      <c r="F25" s="17" t="s">
        <v>74</v>
      </c>
      <c r="G25" s="19">
        <f t="shared" si="0"/>
        <v>154.06</v>
      </c>
      <c r="H25" s="22">
        <v>61.6</v>
      </c>
      <c r="I25" s="11">
        <v>45.7</v>
      </c>
      <c r="J25" s="11">
        <v>46.76</v>
      </c>
      <c r="K25" s="11"/>
      <c r="L25" s="13" t="s">
        <v>75</v>
      </c>
      <c r="M25" s="13" t="s">
        <v>76</v>
      </c>
      <c r="N25" s="13" t="s">
        <v>66</v>
      </c>
      <c r="O25" s="13" t="s">
        <v>10</v>
      </c>
      <c r="P25" s="13" t="s">
        <v>10</v>
      </c>
      <c r="Q25" s="13" t="s">
        <v>10</v>
      </c>
      <c r="R25" s="13"/>
      <c r="S25" s="17" t="s">
        <v>69</v>
      </c>
      <c r="T25" s="14"/>
      <c r="U25" s="15"/>
      <c r="V25" s="14"/>
      <c r="W25" s="15"/>
      <c r="X25" s="13"/>
    </row>
    <row r="26" spans="1:24" s="4" customFormat="1" ht="71.25" customHeight="1">
      <c r="A26" s="13" t="s">
        <v>5</v>
      </c>
      <c r="B26" s="24" t="s">
        <v>124</v>
      </c>
      <c r="C26" s="16" t="s">
        <v>88</v>
      </c>
      <c r="D26" s="25"/>
      <c r="E26" s="17" t="s">
        <v>73</v>
      </c>
      <c r="F26" s="17" t="s">
        <v>74</v>
      </c>
      <c r="G26" s="19">
        <f t="shared" si="0"/>
        <v>168.56</v>
      </c>
      <c r="H26" s="22">
        <v>67.4</v>
      </c>
      <c r="I26" s="11">
        <v>50</v>
      </c>
      <c r="J26" s="11">
        <v>51.16</v>
      </c>
      <c r="K26" s="11"/>
      <c r="L26" s="13" t="s">
        <v>75</v>
      </c>
      <c r="M26" s="13" t="s">
        <v>76</v>
      </c>
      <c r="N26" s="13" t="s">
        <v>66</v>
      </c>
      <c r="O26" s="13" t="s">
        <v>10</v>
      </c>
      <c r="P26" s="13" t="s">
        <v>10</v>
      </c>
      <c r="Q26" s="13" t="s">
        <v>10</v>
      </c>
      <c r="R26" s="13"/>
      <c r="S26" s="17" t="s">
        <v>69</v>
      </c>
      <c r="T26" s="14"/>
      <c r="U26" s="15"/>
      <c r="V26" s="14"/>
      <c r="W26" s="15"/>
      <c r="X26" s="13"/>
    </row>
    <row r="27" spans="1:24" s="4" customFormat="1" ht="57" customHeight="1">
      <c r="A27" s="13" t="s">
        <v>6</v>
      </c>
      <c r="B27" s="24" t="s">
        <v>125</v>
      </c>
      <c r="C27" s="16" t="s">
        <v>88</v>
      </c>
      <c r="D27" s="25"/>
      <c r="E27" s="17" t="s">
        <v>104</v>
      </c>
      <c r="F27" s="17" t="s">
        <v>91</v>
      </c>
      <c r="G27" s="19">
        <f t="shared" si="0"/>
        <v>36.599999999999994</v>
      </c>
      <c r="H27" s="19">
        <v>12.2</v>
      </c>
      <c r="I27" s="19">
        <v>12.2</v>
      </c>
      <c r="J27" s="19">
        <v>12.2</v>
      </c>
      <c r="K27" s="11"/>
      <c r="L27" s="13" t="s">
        <v>75</v>
      </c>
      <c r="M27" s="13" t="s">
        <v>76</v>
      </c>
      <c r="N27" s="13" t="s">
        <v>66</v>
      </c>
      <c r="O27" s="13" t="s">
        <v>10</v>
      </c>
      <c r="P27" s="13" t="s">
        <v>10</v>
      </c>
      <c r="Q27" s="13" t="s">
        <v>10</v>
      </c>
      <c r="R27" s="13"/>
      <c r="S27" s="17" t="s">
        <v>69</v>
      </c>
      <c r="T27" s="14"/>
      <c r="U27" s="15"/>
      <c r="V27" s="14"/>
      <c r="W27" s="15"/>
      <c r="X27" s="13"/>
    </row>
    <row r="28" spans="1:24" s="4" customFormat="1" ht="75.75" customHeight="1">
      <c r="A28" s="13" t="s">
        <v>7</v>
      </c>
      <c r="B28" s="24" t="s">
        <v>125</v>
      </c>
      <c r="C28" s="16" t="s">
        <v>88</v>
      </c>
      <c r="D28" s="25"/>
      <c r="E28" s="17" t="s">
        <v>82</v>
      </c>
      <c r="F28" s="17" t="s">
        <v>92</v>
      </c>
      <c r="G28" s="19">
        <f t="shared" si="0"/>
        <v>11.399999999999999</v>
      </c>
      <c r="H28" s="19">
        <v>3.8</v>
      </c>
      <c r="I28" s="19">
        <v>3.8</v>
      </c>
      <c r="J28" s="19">
        <v>3.8</v>
      </c>
      <c r="K28" s="11"/>
      <c r="L28" s="13" t="s">
        <v>68</v>
      </c>
      <c r="M28" s="13" t="s">
        <v>83</v>
      </c>
      <c r="N28" s="13" t="s">
        <v>15</v>
      </c>
      <c r="O28" s="13" t="s">
        <v>15</v>
      </c>
      <c r="P28" s="13"/>
      <c r="Q28" s="13"/>
      <c r="R28" s="13"/>
      <c r="S28" s="17" t="s">
        <v>69</v>
      </c>
      <c r="T28" s="14"/>
      <c r="U28" s="15"/>
      <c r="V28" s="14"/>
      <c r="W28" s="15"/>
      <c r="X28" s="13"/>
    </row>
    <row r="29" spans="1:24" s="4" customFormat="1" ht="69.75" customHeight="1">
      <c r="A29" s="13" t="s">
        <v>8</v>
      </c>
      <c r="B29" s="24" t="s">
        <v>125</v>
      </c>
      <c r="C29" s="16" t="s">
        <v>88</v>
      </c>
      <c r="D29" s="25"/>
      <c r="E29" s="17" t="s">
        <v>105</v>
      </c>
      <c r="F29" s="17" t="s">
        <v>91</v>
      </c>
      <c r="G29" s="19">
        <f t="shared" si="0"/>
        <v>72</v>
      </c>
      <c r="H29" s="19">
        <v>24</v>
      </c>
      <c r="I29" s="19">
        <v>24</v>
      </c>
      <c r="J29" s="19">
        <v>24</v>
      </c>
      <c r="K29" s="11"/>
      <c r="L29" s="13" t="s">
        <v>64</v>
      </c>
      <c r="M29" s="13" t="s">
        <v>67</v>
      </c>
      <c r="N29" s="13" t="s">
        <v>66</v>
      </c>
      <c r="O29" s="13" t="s">
        <v>10</v>
      </c>
      <c r="P29" s="13" t="s">
        <v>10</v>
      </c>
      <c r="Q29" s="13" t="s">
        <v>10</v>
      </c>
      <c r="R29" s="13"/>
      <c r="S29" s="17" t="s">
        <v>69</v>
      </c>
      <c r="T29" s="14"/>
      <c r="U29" s="15"/>
      <c r="V29" s="14"/>
      <c r="W29" s="15"/>
      <c r="X29" s="13"/>
    </row>
    <row r="30" spans="1:24" s="4" customFormat="1" ht="69.75" customHeight="1">
      <c r="A30" s="13" t="s">
        <v>9</v>
      </c>
      <c r="B30" s="24" t="s">
        <v>125</v>
      </c>
      <c r="C30" s="16" t="s">
        <v>88</v>
      </c>
      <c r="D30" s="25"/>
      <c r="E30" s="17" t="s">
        <v>115</v>
      </c>
      <c r="F30" s="17" t="s">
        <v>91</v>
      </c>
      <c r="G30" s="19">
        <f t="shared" si="0"/>
        <v>90</v>
      </c>
      <c r="H30" s="19">
        <v>30</v>
      </c>
      <c r="I30" s="19">
        <v>30</v>
      </c>
      <c r="J30" s="19">
        <v>30</v>
      </c>
      <c r="K30" s="11"/>
      <c r="L30" s="13" t="s">
        <v>114</v>
      </c>
      <c r="M30" s="13" t="s">
        <v>80</v>
      </c>
      <c r="N30" s="13" t="s">
        <v>0</v>
      </c>
      <c r="O30" s="13" t="s">
        <v>0</v>
      </c>
      <c r="P30" s="13"/>
      <c r="Q30" s="13"/>
      <c r="R30" s="13"/>
      <c r="S30" s="17" t="s">
        <v>69</v>
      </c>
      <c r="T30" s="14"/>
      <c r="U30" s="15"/>
      <c r="V30" s="14"/>
      <c r="W30" s="15"/>
      <c r="X30" s="13"/>
    </row>
    <row r="31" spans="1:24" s="4" customFormat="1" ht="48.75" customHeight="1">
      <c r="A31" s="13" t="s">
        <v>94</v>
      </c>
      <c r="B31" s="24" t="s">
        <v>125</v>
      </c>
      <c r="C31" s="16" t="s">
        <v>88</v>
      </c>
      <c r="D31" s="25"/>
      <c r="E31" s="17" t="s">
        <v>106</v>
      </c>
      <c r="F31" s="17" t="s">
        <v>91</v>
      </c>
      <c r="G31" s="19">
        <f t="shared" si="0"/>
        <v>62</v>
      </c>
      <c r="H31" s="19">
        <v>62</v>
      </c>
      <c r="I31" s="11"/>
      <c r="J31" s="11"/>
      <c r="K31" s="11"/>
      <c r="L31" s="13" t="s">
        <v>79</v>
      </c>
      <c r="M31" s="13" t="s">
        <v>80</v>
      </c>
      <c r="N31" s="13" t="s">
        <v>0</v>
      </c>
      <c r="O31" s="13" t="s">
        <v>0</v>
      </c>
      <c r="P31" s="13"/>
      <c r="Q31" s="13"/>
      <c r="R31" s="13"/>
      <c r="S31" s="17" t="s">
        <v>69</v>
      </c>
      <c r="T31" s="14"/>
      <c r="U31" s="15"/>
      <c r="V31" s="14"/>
      <c r="W31" s="15"/>
      <c r="X31" s="13"/>
    </row>
    <row r="32" spans="1:24" s="4" customFormat="1" ht="46.5" customHeight="1">
      <c r="A32" s="13" t="s">
        <v>10</v>
      </c>
      <c r="B32" s="24" t="s">
        <v>125</v>
      </c>
      <c r="C32" s="16" t="s">
        <v>88</v>
      </c>
      <c r="D32" s="25"/>
      <c r="E32" s="17" t="s">
        <v>81</v>
      </c>
      <c r="F32" s="17" t="s">
        <v>91</v>
      </c>
      <c r="G32" s="19">
        <f t="shared" si="0"/>
        <v>21</v>
      </c>
      <c r="H32" s="19">
        <v>7</v>
      </c>
      <c r="I32" s="19">
        <v>7</v>
      </c>
      <c r="J32" s="19">
        <v>7</v>
      </c>
      <c r="K32" s="11"/>
      <c r="L32" s="13" t="s">
        <v>75</v>
      </c>
      <c r="M32" s="13" t="s">
        <v>76</v>
      </c>
      <c r="N32" s="13" t="s">
        <v>66</v>
      </c>
      <c r="O32" s="13" t="s">
        <v>10</v>
      </c>
      <c r="P32" s="13" t="s">
        <v>10</v>
      </c>
      <c r="Q32" s="13" t="s">
        <v>10</v>
      </c>
      <c r="R32" s="13"/>
      <c r="S32" s="17" t="s">
        <v>69</v>
      </c>
      <c r="T32" s="14"/>
      <c r="U32" s="15"/>
      <c r="V32" s="14"/>
      <c r="W32" s="15"/>
      <c r="X32" s="13"/>
    </row>
    <row r="33" spans="1:24" s="4" customFormat="1" ht="54" customHeight="1">
      <c r="A33" s="13" t="s">
        <v>11</v>
      </c>
      <c r="B33" s="24" t="s">
        <v>125</v>
      </c>
      <c r="C33" s="16" t="s">
        <v>88</v>
      </c>
      <c r="D33" s="25"/>
      <c r="E33" s="17" t="s">
        <v>78</v>
      </c>
      <c r="F33" s="17" t="s">
        <v>91</v>
      </c>
      <c r="G33" s="19">
        <f t="shared" si="0"/>
        <v>52.800000000000004</v>
      </c>
      <c r="H33" s="19">
        <v>17.6</v>
      </c>
      <c r="I33" s="19">
        <v>17.6</v>
      </c>
      <c r="J33" s="19">
        <v>17.6</v>
      </c>
      <c r="K33" s="11"/>
      <c r="L33" s="13" t="s">
        <v>64</v>
      </c>
      <c r="M33" s="13" t="s">
        <v>67</v>
      </c>
      <c r="N33" s="13" t="s">
        <v>10</v>
      </c>
      <c r="O33" s="13" t="s">
        <v>10</v>
      </c>
      <c r="P33" s="13"/>
      <c r="Q33" s="13"/>
      <c r="R33" s="13"/>
      <c r="S33" s="17" t="s">
        <v>69</v>
      </c>
      <c r="T33" s="14"/>
      <c r="U33" s="15"/>
      <c r="V33" s="14"/>
      <c r="W33" s="15"/>
      <c r="X33" s="13"/>
    </row>
    <row r="34" spans="1:24" s="4" customFormat="1" ht="54" customHeight="1">
      <c r="A34" s="13" t="s">
        <v>12</v>
      </c>
      <c r="B34" s="24" t="s">
        <v>125</v>
      </c>
      <c r="C34" s="16" t="s">
        <v>88</v>
      </c>
      <c r="D34" s="25"/>
      <c r="E34" s="17" t="s">
        <v>116</v>
      </c>
      <c r="F34" s="17" t="s">
        <v>91</v>
      </c>
      <c r="G34" s="19">
        <f>H34+I34+J34</f>
        <v>72</v>
      </c>
      <c r="H34" s="19">
        <v>24</v>
      </c>
      <c r="I34" s="19">
        <v>24</v>
      </c>
      <c r="J34" s="19">
        <v>24</v>
      </c>
      <c r="K34" s="11"/>
      <c r="L34" s="13" t="s">
        <v>79</v>
      </c>
      <c r="M34" s="13" t="s">
        <v>80</v>
      </c>
      <c r="N34" s="13" t="s">
        <v>0</v>
      </c>
      <c r="O34" s="13" t="s">
        <v>0</v>
      </c>
      <c r="P34" s="13"/>
      <c r="Q34" s="13"/>
      <c r="R34" s="13"/>
      <c r="S34" s="17" t="s">
        <v>69</v>
      </c>
      <c r="T34" s="14"/>
      <c r="U34" s="15"/>
      <c r="V34" s="14"/>
      <c r="W34" s="15"/>
      <c r="X34" s="13"/>
    </row>
    <row r="35" spans="1:24" s="4" customFormat="1" ht="100.5" customHeight="1">
      <c r="A35" s="13" t="s">
        <v>13</v>
      </c>
      <c r="B35" s="24" t="s">
        <v>125</v>
      </c>
      <c r="C35" s="16" t="s">
        <v>88</v>
      </c>
      <c r="D35" s="25"/>
      <c r="E35" s="17" t="s">
        <v>135</v>
      </c>
      <c r="F35" s="17" t="s">
        <v>91</v>
      </c>
      <c r="G35" s="19">
        <f t="shared" si="0"/>
        <v>16.729</v>
      </c>
      <c r="H35" s="19">
        <v>16.729</v>
      </c>
      <c r="I35" s="19"/>
      <c r="J35" s="19"/>
      <c r="K35" s="11"/>
      <c r="L35" s="13" t="s">
        <v>68</v>
      </c>
      <c r="M35" s="13" t="s">
        <v>83</v>
      </c>
      <c r="N35" s="13" t="s">
        <v>10</v>
      </c>
      <c r="O35" s="13" t="s">
        <v>10</v>
      </c>
      <c r="P35" s="13"/>
      <c r="Q35" s="13"/>
      <c r="R35" s="13"/>
      <c r="S35" s="17" t="s">
        <v>69</v>
      </c>
      <c r="T35" s="14"/>
      <c r="U35" s="15"/>
      <c r="V35" s="14"/>
      <c r="W35" s="15"/>
      <c r="X35" s="13"/>
    </row>
    <row r="36" spans="1:24" s="4" customFormat="1" ht="67.5" customHeight="1">
      <c r="A36" s="13" t="s">
        <v>14</v>
      </c>
      <c r="B36" s="24" t="s">
        <v>126</v>
      </c>
      <c r="C36" s="16" t="s">
        <v>88</v>
      </c>
      <c r="D36" s="25"/>
      <c r="E36" s="17" t="s">
        <v>107</v>
      </c>
      <c r="F36" s="17" t="s">
        <v>108</v>
      </c>
      <c r="G36" s="19">
        <f>H36+I36+J36</f>
        <v>123</v>
      </c>
      <c r="H36" s="19">
        <v>41</v>
      </c>
      <c r="I36" s="19">
        <v>41</v>
      </c>
      <c r="J36" s="19">
        <v>41</v>
      </c>
      <c r="K36" s="11"/>
      <c r="L36" s="13" t="s">
        <v>68</v>
      </c>
      <c r="M36" s="13" t="s">
        <v>83</v>
      </c>
      <c r="N36" s="13" t="s">
        <v>10</v>
      </c>
      <c r="O36" s="13" t="s">
        <v>10</v>
      </c>
      <c r="P36" s="13"/>
      <c r="Q36" s="13"/>
      <c r="R36" s="13"/>
      <c r="S36" s="17" t="s">
        <v>69</v>
      </c>
      <c r="T36" s="14"/>
      <c r="U36" s="15"/>
      <c r="V36" s="14"/>
      <c r="W36" s="15"/>
      <c r="X36" s="13"/>
    </row>
    <row r="37" spans="1:24" s="4" customFormat="1" ht="54.75" customHeight="1">
      <c r="A37" s="13" t="s">
        <v>15</v>
      </c>
      <c r="B37" s="24" t="s">
        <v>126</v>
      </c>
      <c r="C37" s="16" t="s">
        <v>88</v>
      </c>
      <c r="D37" s="25"/>
      <c r="E37" s="17" t="s">
        <v>117</v>
      </c>
      <c r="F37" s="17" t="s">
        <v>118</v>
      </c>
      <c r="G37" s="19">
        <f>H37+I37+J37</f>
        <v>9</v>
      </c>
      <c r="H37" s="19">
        <v>3</v>
      </c>
      <c r="I37" s="19">
        <v>3</v>
      </c>
      <c r="J37" s="19">
        <v>3</v>
      </c>
      <c r="K37" s="11"/>
      <c r="L37" s="13" t="s">
        <v>79</v>
      </c>
      <c r="M37" s="13" t="s">
        <v>80</v>
      </c>
      <c r="N37" s="13" t="s">
        <v>10</v>
      </c>
      <c r="O37" s="13" t="s">
        <v>10</v>
      </c>
      <c r="P37" s="13"/>
      <c r="Q37" s="13"/>
      <c r="R37" s="13"/>
      <c r="S37" s="17" t="s">
        <v>69</v>
      </c>
      <c r="T37" s="14"/>
      <c r="U37" s="15"/>
      <c r="V37" s="14"/>
      <c r="W37" s="15"/>
      <c r="X37" s="13"/>
    </row>
    <row r="38" spans="1:24" s="4" customFormat="1" ht="61.5" customHeight="1">
      <c r="A38" s="13" t="s">
        <v>95</v>
      </c>
      <c r="B38" s="24" t="s">
        <v>126</v>
      </c>
      <c r="C38" s="16" t="s">
        <v>88</v>
      </c>
      <c r="D38" s="20"/>
      <c r="E38" s="17" t="s">
        <v>109</v>
      </c>
      <c r="F38" s="17" t="s">
        <v>93</v>
      </c>
      <c r="G38" s="19">
        <f t="shared" si="0"/>
        <v>15</v>
      </c>
      <c r="H38" s="19">
        <v>5</v>
      </c>
      <c r="I38" s="19">
        <v>5</v>
      </c>
      <c r="J38" s="19">
        <v>5</v>
      </c>
      <c r="K38" s="11"/>
      <c r="L38" s="13" t="s">
        <v>79</v>
      </c>
      <c r="M38" s="13" t="s">
        <v>80</v>
      </c>
      <c r="N38" s="13" t="s">
        <v>0</v>
      </c>
      <c r="O38" s="13" t="s">
        <v>0</v>
      </c>
      <c r="P38" s="13"/>
      <c r="Q38" s="13"/>
      <c r="R38" s="13"/>
      <c r="S38" s="17" t="s">
        <v>69</v>
      </c>
      <c r="T38" s="14"/>
      <c r="U38" s="15"/>
      <c r="V38" s="14"/>
      <c r="W38" s="15"/>
      <c r="X38" s="13"/>
    </row>
    <row r="39" spans="1:24" s="4" customFormat="1" ht="37.5" customHeight="1">
      <c r="A39" s="13" t="s">
        <v>16</v>
      </c>
      <c r="B39" s="24" t="s">
        <v>126</v>
      </c>
      <c r="C39" s="16" t="s">
        <v>88</v>
      </c>
      <c r="D39" s="25"/>
      <c r="E39" s="17" t="s">
        <v>110</v>
      </c>
      <c r="F39" s="17" t="s">
        <v>93</v>
      </c>
      <c r="G39" s="19">
        <f t="shared" si="0"/>
        <v>18</v>
      </c>
      <c r="H39" s="19">
        <v>6</v>
      </c>
      <c r="I39" s="19">
        <v>6</v>
      </c>
      <c r="J39" s="19">
        <v>6</v>
      </c>
      <c r="K39" s="11"/>
      <c r="L39" s="13" t="s">
        <v>79</v>
      </c>
      <c r="M39" s="13" t="s">
        <v>80</v>
      </c>
      <c r="N39" s="13" t="s">
        <v>0</v>
      </c>
      <c r="O39" s="13" t="s">
        <v>0</v>
      </c>
      <c r="P39" s="13"/>
      <c r="Q39" s="13"/>
      <c r="R39" s="13"/>
      <c r="S39" s="17" t="s">
        <v>69</v>
      </c>
      <c r="T39" s="14"/>
      <c r="U39" s="15"/>
      <c r="V39" s="14"/>
      <c r="W39" s="15"/>
      <c r="X39" s="13"/>
    </row>
    <row r="40" spans="1:24" s="4" customFormat="1" ht="54.75" customHeight="1">
      <c r="A40" s="13" t="s">
        <v>17</v>
      </c>
      <c r="B40" s="24" t="s">
        <v>127</v>
      </c>
      <c r="C40" s="16" t="s">
        <v>88</v>
      </c>
      <c r="D40" s="25"/>
      <c r="E40" s="17" t="s">
        <v>111</v>
      </c>
      <c r="F40" s="17" t="s">
        <v>93</v>
      </c>
      <c r="G40" s="19">
        <f t="shared" si="0"/>
        <v>2</v>
      </c>
      <c r="H40" s="19">
        <v>2</v>
      </c>
      <c r="I40" s="11"/>
      <c r="J40" s="11"/>
      <c r="K40" s="11"/>
      <c r="L40" s="13" t="s">
        <v>79</v>
      </c>
      <c r="M40" s="13" t="s">
        <v>80</v>
      </c>
      <c r="N40" s="13" t="s">
        <v>0</v>
      </c>
      <c r="O40" s="13" t="s">
        <v>0</v>
      </c>
      <c r="P40" s="13"/>
      <c r="Q40" s="13"/>
      <c r="R40" s="13"/>
      <c r="S40" s="17" t="s">
        <v>69</v>
      </c>
      <c r="T40" s="14"/>
      <c r="U40" s="15"/>
      <c r="V40" s="14"/>
      <c r="W40" s="15"/>
      <c r="X40" s="13"/>
    </row>
    <row r="41" spans="1:24" s="4" customFormat="1" ht="60.75" customHeight="1">
      <c r="A41" s="13" t="s">
        <v>18</v>
      </c>
      <c r="B41" s="24" t="s">
        <v>128</v>
      </c>
      <c r="C41" s="16" t="s">
        <v>88</v>
      </c>
      <c r="D41" s="25"/>
      <c r="E41" s="17" t="s">
        <v>112</v>
      </c>
      <c r="F41" s="17" t="s">
        <v>93</v>
      </c>
      <c r="G41" s="19">
        <f t="shared" si="0"/>
        <v>71.4</v>
      </c>
      <c r="H41" s="19">
        <v>23.6</v>
      </c>
      <c r="I41" s="19">
        <v>23.9</v>
      </c>
      <c r="J41" s="19">
        <v>23.9</v>
      </c>
      <c r="K41" s="23"/>
      <c r="L41" s="13" t="s">
        <v>68</v>
      </c>
      <c r="M41" s="13" t="s">
        <v>84</v>
      </c>
      <c r="N41" s="13" t="s">
        <v>0</v>
      </c>
      <c r="O41" s="13" t="s">
        <v>0</v>
      </c>
      <c r="P41" s="13"/>
      <c r="Q41" s="13"/>
      <c r="R41" s="13"/>
      <c r="S41" s="17" t="s">
        <v>69</v>
      </c>
      <c r="T41" s="14"/>
      <c r="U41" s="15"/>
      <c r="V41" s="14"/>
      <c r="W41" s="15"/>
      <c r="X41" s="13"/>
    </row>
    <row r="42" spans="1:24" s="4" customFormat="1" ht="63" customHeight="1">
      <c r="A42" s="13" t="s">
        <v>19</v>
      </c>
      <c r="B42" s="24" t="s">
        <v>128</v>
      </c>
      <c r="C42" s="16" t="s">
        <v>88</v>
      </c>
      <c r="D42" s="25"/>
      <c r="E42" s="17" t="s">
        <v>120</v>
      </c>
      <c r="F42" s="17" t="s">
        <v>93</v>
      </c>
      <c r="G42" s="19">
        <f t="shared" si="0"/>
        <v>166.39999999999998</v>
      </c>
      <c r="H42" s="19">
        <v>54.8</v>
      </c>
      <c r="I42" s="19">
        <v>55.8</v>
      </c>
      <c r="J42" s="19">
        <v>55.8</v>
      </c>
      <c r="K42" s="23"/>
      <c r="L42" s="13" t="s">
        <v>68</v>
      </c>
      <c r="M42" s="13" t="s">
        <v>84</v>
      </c>
      <c r="N42" s="13" t="s">
        <v>0</v>
      </c>
      <c r="O42" s="13" t="s">
        <v>0</v>
      </c>
      <c r="P42" s="13"/>
      <c r="Q42" s="13"/>
      <c r="R42" s="13"/>
      <c r="S42" s="17" t="s">
        <v>69</v>
      </c>
      <c r="T42" s="14"/>
      <c r="U42" s="15"/>
      <c r="V42" s="14"/>
      <c r="W42" s="15"/>
      <c r="X42" s="13"/>
    </row>
    <row r="43" spans="1:24" s="4" customFormat="1" ht="69.75" customHeight="1">
      <c r="A43" s="13" t="s">
        <v>96</v>
      </c>
      <c r="B43" s="24" t="s">
        <v>130</v>
      </c>
      <c r="C43" s="16" t="s">
        <v>88</v>
      </c>
      <c r="D43" s="25"/>
      <c r="E43" s="17" t="s">
        <v>85</v>
      </c>
      <c r="F43" s="17" t="s">
        <v>93</v>
      </c>
      <c r="G43" s="19">
        <f t="shared" si="0"/>
        <v>9</v>
      </c>
      <c r="H43" s="19">
        <v>3</v>
      </c>
      <c r="I43" s="19">
        <v>3</v>
      </c>
      <c r="J43" s="19">
        <v>3</v>
      </c>
      <c r="K43" s="11"/>
      <c r="L43" s="13" t="s">
        <v>68</v>
      </c>
      <c r="M43" s="13" t="s">
        <v>84</v>
      </c>
      <c r="N43" s="13" t="s">
        <v>0</v>
      </c>
      <c r="O43" s="13" t="s">
        <v>0</v>
      </c>
      <c r="P43" s="13"/>
      <c r="Q43" s="13"/>
      <c r="R43" s="13"/>
      <c r="S43" s="17" t="s">
        <v>69</v>
      </c>
      <c r="T43" s="14"/>
      <c r="U43" s="15"/>
      <c r="V43" s="14"/>
      <c r="W43" s="15"/>
      <c r="X43" s="13"/>
    </row>
    <row r="44" spans="1:24" s="4" customFormat="1" ht="53.25" customHeight="1">
      <c r="A44" s="13" t="s">
        <v>97</v>
      </c>
      <c r="B44" s="24" t="s">
        <v>130</v>
      </c>
      <c r="C44" s="16" t="s">
        <v>88</v>
      </c>
      <c r="D44" s="25"/>
      <c r="E44" s="17" t="s">
        <v>86</v>
      </c>
      <c r="F44" s="17" t="s">
        <v>93</v>
      </c>
      <c r="G44" s="19">
        <f t="shared" si="0"/>
        <v>15.5</v>
      </c>
      <c r="H44" s="19">
        <v>5.1</v>
      </c>
      <c r="I44" s="19">
        <v>5.2</v>
      </c>
      <c r="J44" s="19">
        <v>5.2</v>
      </c>
      <c r="K44" s="11"/>
      <c r="L44" s="13" t="s">
        <v>68</v>
      </c>
      <c r="M44" s="13" t="s">
        <v>84</v>
      </c>
      <c r="N44" s="13" t="s">
        <v>0</v>
      </c>
      <c r="O44" s="13" t="s">
        <v>0</v>
      </c>
      <c r="P44" s="13"/>
      <c r="Q44" s="13"/>
      <c r="R44" s="13"/>
      <c r="S44" s="17" t="s">
        <v>69</v>
      </c>
      <c r="T44" s="14"/>
      <c r="U44" s="15"/>
      <c r="V44" s="14"/>
      <c r="W44" s="15"/>
      <c r="X44" s="13"/>
    </row>
    <row r="45" spans="1:24" s="4" customFormat="1" ht="51" customHeight="1">
      <c r="A45" s="13" t="s">
        <v>98</v>
      </c>
      <c r="B45" s="24" t="s">
        <v>130</v>
      </c>
      <c r="C45" s="16" t="s">
        <v>88</v>
      </c>
      <c r="D45" s="25"/>
      <c r="E45" s="17" t="s">
        <v>87</v>
      </c>
      <c r="F45" s="17" t="s">
        <v>93</v>
      </c>
      <c r="G45" s="19">
        <f t="shared" si="0"/>
        <v>18</v>
      </c>
      <c r="H45" s="19">
        <v>6</v>
      </c>
      <c r="I45" s="19">
        <v>6</v>
      </c>
      <c r="J45" s="19">
        <v>6</v>
      </c>
      <c r="K45" s="11"/>
      <c r="L45" s="13" t="s">
        <v>68</v>
      </c>
      <c r="M45" s="13" t="s">
        <v>84</v>
      </c>
      <c r="N45" s="13" t="s">
        <v>0</v>
      </c>
      <c r="O45" s="13" t="s">
        <v>0</v>
      </c>
      <c r="P45" s="13"/>
      <c r="Q45" s="13"/>
      <c r="R45" s="13"/>
      <c r="S45" s="17" t="s">
        <v>69</v>
      </c>
      <c r="T45" s="14"/>
      <c r="U45" s="15"/>
      <c r="V45" s="14"/>
      <c r="W45" s="15"/>
      <c r="X45" s="13"/>
    </row>
    <row r="46" spans="1:24" s="4" customFormat="1" ht="54.75" customHeight="1">
      <c r="A46" s="13" t="s">
        <v>99</v>
      </c>
      <c r="B46" s="24" t="s">
        <v>130</v>
      </c>
      <c r="C46" s="16" t="s">
        <v>88</v>
      </c>
      <c r="D46" s="25"/>
      <c r="E46" s="17" t="s">
        <v>113</v>
      </c>
      <c r="F46" s="17" t="s">
        <v>93</v>
      </c>
      <c r="G46" s="19">
        <f t="shared" si="0"/>
        <v>69</v>
      </c>
      <c r="H46" s="19">
        <v>23</v>
      </c>
      <c r="I46" s="19">
        <v>23</v>
      </c>
      <c r="J46" s="19">
        <v>23</v>
      </c>
      <c r="K46" s="11"/>
      <c r="L46" s="13" t="s">
        <v>79</v>
      </c>
      <c r="M46" s="13" t="s">
        <v>80</v>
      </c>
      <c r="N46" s="13" t="s">
        <v>0</v>
      </c>
      <c r="O46" s="13" t="s">
        <v>0</v>
      </c>
      <c r="P46" s="13"/>
      <c r="Q46" s="13"/>
      <c r="R46" s="13"/>
      <c r="S46" s="17" t="s">
        <v>69</v>
      </c>
      <c r="T46" s="14"/>
      <c r="U46" s="15"/>
      <c r="V46" s="14"/>
      <c r="W46" s="15"/>
      <c r="X46" s="13"/>
    </row>
    <row r="47" spans="1:24" s="4" customFormat="1" ht="54.75" customHeight="1">
      <c r="A47" s="13" t="s">
        <v>100</v>
      </c>
      <c r="B47" s="24" t="s">
        <v>130</v>
      </c>
      <c r="C47" s="16" t="s">
        <v>88</v>
      </c>
      <c r="D47" s="25"/>
      <c r="E47" s="17" t="s">
        <v>121</v>
      </c>
      <c r="F47" s="17" t="s">
        <v>93</v>
      </c>
      <c r="G47" s="19">
        <f>H47+I47+J47</f>
        <v>60</v>
      </c>
      <c r="H47" s="19">
        <v>20</v>
      </c>
      <c r="I47" s="19">
        <v>20</v>
      </c>
      <c r="J47" s="19">
        <v>20</v>
      </c>
      <c r="K47" s="11"/>
      <c r="L47" s="13" t="s">
        <v>79</v>
      </c>
      <c r="M47" s="13" t="s">
        <v>80</v>
      </c>
      <c r="N47" s="13" t="s">
        <v>0</v>
      </c>
      <c r="O47" s="13" t="s">
        <v>0</v>
      </c>
      <c r="P47" s="13"/>
      <c r="Q47" s="13"/>
      <c r="R47" s="13"/>
      <c r="S47" s="17" t="s">
        <v>69</v>
      </c>
      <c r="T47" s="14"/>
      <c r="U47" s="15"/>
      <c r="V47" s="14"/>
      <c r="W47" s="15"/>
      <c r="X47" s="13"/>
    </row>
    <row r="48" spans="1:24" s="4" customFormat="1" ht="36.75" customHeight="1">
      <c r="A48" s="13" t="s">
        <v>101</v>
      </c>
      <c r="B48" s="24" t="s">
        <v>130</v>
      </c>
      <c r="C48" s="16" t="s">
        <v>88</v>
      </c>
      <c r="D48" s="25"/>
      <c r="E48" s="17" t="s">
        <v>134</v>
      </c>
      <c r="F48" s="17" t="s">
        <v>93</v>
      </c>
      <c r="G48" s="19">
        <f t="shared" si="0"/>
        <v>297</v>
      </c>
      <c r="H48" s="19">
        <v>99</v>
      </c>
      <c r="I48" s="19">
        <v>99</v>
      </c>
      <c r="J48" s="19">
        <v>99</v>
      </c>
      <c r="K48" s="11"/>
      <c r="L48" s="13" t="s">
        <v>79</v>
      </c>
      <c r="M48" s="13" t="s">
        <v>80</v>
      </c>
      <c r="N48" s="13" t="s">
        <v>0</v>
      </c>
      <c r="O48" s="13" t="s">
        <v>0</v>
      </c>
      <c r="P48" s="13"/>
      <c r="Q48" s="13"/>
      <c r="R48" s="13"/>
      <c r="S48" s="17" t="s">
        <v>69</v>
      </c>
      <c r="T48" s="14"/>
      <c r="U48" s="15"/>
      <c r="V48" s="14"/>
      <c r="W48" s="15"/>
      <c r="X48" s="13"/>
    </row>
    <row r="49" spans="1:24" s="4" customFormat="1" ht="17.25" customHeight="1">
      <c r="A49" s="37" t="s">
        <v>50</v>
      </c>
      <c r="B49" s="38"/>
      <c r="C49" s="38"/>
      <c r="D49" s="38"/>
      <c r="E49" s="38"/>
      <c r="F49" s="39"/>
      <c r="G49" s="19">
        <f>SUM(G21:G48)</f>
        <v>3685.31</v>
      </c>
      <c r="H49" s="19">
        <f>H48+H47+H46+H45+H44+H43+H42+H41+H40+H39+H38+H37+H36+H35+H34+H33+H32+H31+H30+H29+H28+H27+H26+H25+H24+H23+H22+H21</f>
        <v>1441.23</v>
      </c>
      <c r="I49" s="19">
        <f>SUM(I21:I48)</f>
        <v>1114.08</v>
      </c>
      <c r="J49" s="19">
        <f>SUM(J21:J48)</f>
        <v>1130</v>
      </c>
      <c r="K49" s="11"/>
      <c r="L49" s="13" t="s">
        <v>49</v>
      </c>
      <c r="M49" s="11" t="s">
        <v>49</v>
      </c>
      <c r="N49" s="21" t="s">
        <v>102</v>
      </c>
      <c r="O49" s="21" t="s">
        <v>49</v>
      </c>
      <c r="P49" s="21" t="s">
        <v>49</v>
      </c>
      <c r="Q49" s="21" t="s">
        <v>49</v>
      </c>
      <c r="R49" s="21"/>
      <c r="S49" s="17" t="s">
        <v>49</v>
      </c>
      <c r="T49" s="40" t="s">
        <v>49</v>
      </c>
      <c r="U49" s="41"/>
      <c r="V49" s="40" t="s">
        <v>49</v>
      </c>
      <c r="W49" s="41"/>
      <c r="X49" s="11" t="s">
        <v>49</v>
      </c>
    </row>
    <row r="50" spans="3:14" s="4" customFormat="1" ht="18" customHeight="1">
      <c r="C50" s="44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23" s="4" customFormat="1" ht="16.5" customHeight="1">
      <c r="A51" s="48" t="s">
        <v>133</v>
      </c>
      <c r="B51" s="48"/>
      <c r="C51" s="48"/>
      <c r="D51" s="48"/>
      <c r="E51" s="48"/>
      <c r="F51" s="48"/>
      <c r="G51" s="48"/>
      <c r="H51" s="48"/>
      <c r="I51" s="48"/>
      <c r="J51" s="48"/>
      <c r="K51" s="26"/>
      <c r="L51" s="48"/>
      <c r="M51" s="48"/>
      <c r="N51" s="48"/>
      <c r="O51" s="48"/>
      <c r="Q51" s="6" t="s">
        <v>53</v>
      </c>
      <c r="R51" s="6"/>
      <c r="S51" s="49" t="s">
        <v>136</v>
      </c>
      <c r="T51" s="49"/>
      <c r="U51" s="6">
        <v>20</v>
      </c>
      <c r="V51" s="27" t="s">
        <v>13</v>
      </c>
      <c r="W51" s="28" t="s">
        <v>55</v>
      </c>
    </row>
    <row r="52" spans="1:20" s="4" customFormat="1" ht="12.75" customHeight="1">
      <c r="A52" s="42" t="s">
        <v>51</v>
      </c>
      <c r="B52" s="42"/>
      <c r="C52" s="42"/>
      <c r="D52" s="42"/>
      <c r="E52" s="42"/>
      <c r="F52" s="42"/>
      <c r="G52" s="42"/>
      <c r="H52" s="42"/>
      <c r="I52" s="42"/>
      <c r="J52" s="42"/>
      <c r="K52" s="29"/>
      <c r="L52" s="43" t="s">
        <v>52</v>
      </c>
      <c r="M52" s="43"/>
      <c r="N52" s="43"/>
      <c r="O52" s="43"/>
      <c r="S52" s="42" t="s">
        <v>56</v>
      </c>
      <c r="T52" s="42"/>
    </row>
    <row r="53" spans="3:18" s="4" customFormat="1" ht="11.25">
      <c r="C53" s="5"/>
      <c r="P53" s="43" t="s">
        <v>57</v>
      </c>
      <c r="Q53" s="43"/>
      <c r="R53" s="30"/>
    </row>
    <row r="54" s="4" customFormat="1" ht="11.25">
      <c r="C54" s="5"/>
    </row>
    <row r="55" spans="1:3" s="4" customFormat="1" ht="11.25">
      <c r="A55" s="31"/>
      <c r="B55" s="31"/>
      <c r="C55" s="5"/>
    </row>
    <row r="56" spans="1:24" s="4" customFormat="1" ht="25.5" customHeight="1">
      <c r="A56" s="50" t="s">
        <v>89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3" s="4" customFormat="1" ht="12.75" customHeight="1">
      <c r="A57" s="32" t="s">
        <v>90</v>
      </c>
      <c r="C57" s="5"/>
    </row>
  </sheetData>
  <sheetProtection/>
  <mergeCells count="56">
    <mergeCell ref="A1:J1"/>
    <mergeCell ref="A2:I2"/>
    <mergeCell ref="A49:F49"/>
    <mergeCell ref="T49:U49"/>
    <mergeCell ref="V49:W49"/>
    <mergeCell ref="A20:L20"/>
    <mergeCell ref="T4:W4"/>
    <mergeCell ref="T5:W5"/>
    <mergeCell ref="A6:M8"/>
    <mergeCell ref="T6:W6"/>
    <mergeCell ref="T7:W7"/>
    <mergeCell ref="A12:H12"/>
    <mergeCell ref="I12:M12"/>
    <mergeCell ref="T8:W8"/>
    <mergeCell ref="A9:M9"/>
    <mergeCell ref="T9:W9"/>
    <mergeCell ref="A10:M10"/>
    <mergeCell ref="T10:W10"/>
    <mergeCell ref="A11:M11"/>
    <mergeCell ref="T11:W11"/>
    <mergeCell ref="A15:A18"/>
    <mergeCell ref="B15:B18"/>
    <mergeCell ref="C15:D16"/>
    <mergeCell ref="E15:F16"/>
    <mergeCell ref="C17:C18"/>
    <mergeCell ref="D17:D18"/>
    <mergeCell ref="E17:E18"/>
    <mergeCell ref="F17:F18"/>
    <mergeCell ref="G15:J15"/>
    <mergeCell ref="L15:M16"/>
    <mergeCell ref="N15:Q15"/>
    <mergeCell ref="S15:S18"/>
    <mergeCell ref="M17:M18"/>
    <mergeCell ref="O17:O18"/>
    <mergeCell ref="P17:Q17"/>
    <mergeCell ref="T15:U18"/>
    <mergeCell ref="V15:W18"/>
    <mergeCell ref="X15:X18"/>
    <mergeCell ref="G16:G18"/>
    <mergeCell ref="H16:J16"/>
    <mergeCell ref="N16:N18"/>
    <mergeCell ref="O16:Q16"/>
    <mergeCell ref="H17:H18"/>
    <mergeCell ref="I17:K17"/>
    <mergeCell ref="L17:L18"/>
    <mergeCell ref="T19:U19"/>
    <mergeCell ref="V19:W19"/>
    <mergeCell ref="A56:X56"/>
    <mergeCell ref="A52:J52"/>
    <mergeCell ref="L52:O52"/>
    <mergeCell ref="S52:T52"/>
    <mergeCell ref="P53:Q53"/>
    <mergeCell ref="C50:N50"/>
    <mergeCell ref="A51:J51"/>
    <mergeCell ref="L51:O51"/>
    <mergeCell ref="S51:T5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2015-01-21T21:19:08Z</cp:lastPrinted>
  <dcterms:created xsi:type="dcterms:W3CDTF">2013-11-25T11:15:27Z</dcterms:created>
  <dcterms:modified xsi:type="dcterms:W3CDTF">2015-01-21T21:20:31Z</dcterms:modified>
  <cp:category/>
  <cp:version/>
  <cp:contentType/>
  <cp:contentStatus/>
</cp:coreProperties>
</file>